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Лист1!$A$13</definedName>
    <definedName name="Print_Titles" localSheetId="0">Лист1!$13:$13</definedName>
    <definedName name="_xlnm.Print_Titles" localSheetId="0">Лист1!$13:$13</definedName>
    <definedName name="_xlnm.Print_Area" localSheetId="0">Лист1!$A$1:$E$45</definedName>
  </definedNames>
  <calcPr calcId="125725"/>
</workbook>
</file>

<file path=xl/calcChain.xml><?xml version="1.0" encoding="utf-8"?>
<calcChain xmlns="http://schemas.openxmlformats.org/spreadsheetml/2006/main">
  <c r="E40" i="1"/>
  <c r="E14" s="1"/>
  <c r="D40"/>
  <c r="C40"/>
  <c r="E31"/>
  <c r="D31"/>
  <c r="D14" s="1"/>
  <c r="C31"/>
  <c r="E16"/>
  <c r="D16"/>
  <c r="C16"/>
  <c r="C14" s="1"/>
</calcChain>
</file>

<file path=xl/sharedStrings.xml><?xml version="1.0" encoding="utf-8"?>
<sst xmlns="http://schemas.openxmlformats.org/spreadsheetml/2006/main" count="79" uniqueCount="79">
  <si>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</si>
  <si>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</si>
  <si>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</si>
  <si>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</si>
  <si>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</si>
  <si>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</si>
  <si>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                  №</t>
  </si>
  <si>
    <t>Объем межбюджетных трансфертов, получаемых бюджетом</t>
  </si>
  <si>
    <t>Владивостокского городского округа из других бюджетов</t>
  </si>
  <si>
    <t xml:space="preserve">бюджетной системы Российской Федерации, </t>
  </si>
  <si>
    <t>на 2026 год и плановый период 2027 и 2028 годов</t>
  </si>
  <si>
    <t>Код бюджетной классификации</t>
  </si>
  <si>
    <t>Наименование</t>
  </si>
  <si>
    <t xml:space="preserve">Сумма, в рублях                                                            </t>
  </si>
  <si>
    <t>2026 год</t>
  </si>
  <si>
    <t>2027 год</t>
  </si>
  <si>
    <t>2028 год</t>
  </si>
  <si>
    <t>2 02 00000 00 0000 000</t>
  </si>
  <si>
    <t>Безвозмездные поступления от других бюджетов бюджетной системы Российской Федерации</t>
  </si>
  <si>
    <t>2 02 19999  04 0000 150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</si>
  <si>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</si>
  <si>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</si>
  <si>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</si>
  <si>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</si>
  <si>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</si>
  <si>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</si>
  <si>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</si>
  <si>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</si>
  <si>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</si>
  <si>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</si>
  <si>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</si>
  <si>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>2 02 25144 04 0000 150</t>
  </si>
  <si>
    <t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</si>
  <si>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>2 02 25229 04 0000 150</t>
  </si>
  <si>
    <t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</si>
  <si>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</si>
  <si>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</si>
  <si>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>2 02 25348 04 0000 150</t>
  </si>
  <si>
    <t>Субсидии бюджетам муниципальных образований Приморского края на модернизацию региональных и муниципальных библиотек</t>
  </si>
  <si>
    <t>2 02 25497 04 0000 150</t>
  </si>
  <si>
    <t>Субсидии  бюджетам городских округов на реализацию мероприятий по обеспечению жильем молодых семей</t>
  </si>
  <si>
    <t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</si>
  <si>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Федерации,  входящих в состав Дальневосточного федерального округа </t>
  </si>
  <si>
    <t>2 02 25519 04 0000 150</t>
  </si>
  <si>
    <t xml:space="preserve">Субсидии бюджетам городских округов на поддержку отрасли культуры 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</si>
  <si>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</si>
  <si>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</si>
  <si>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2 02 25750 04 0000 150</t>
  </si>
  <si>
    <t>Субсидии на реализацию мероприятий по модернизации школьных систем образования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</si>
  <si>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</si>
  <si>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</si>
  <si>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</si>
  <si>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</si>
  <si>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</si>
  <si>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</si>
  <si>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</si>
  <si>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</si>
  <si>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</si>
  <si>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</si>
  <si>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</si>
  <si>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</si>
  <si>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</si>
  <si>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</si>
  <si>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</si>
  <si>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>Субвенции бюджетам городских округов на государственную регистрацию актов гражданского состояния</t>
  </si>
  <si>
    <t>2 02 36900 04 0000 150</t>
  </si>
  <si>
    <t>Единая субвенция бюджетам городских округов из бюджета субъекта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</si>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</sst>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>
  <fonts count="9">
    <font>
      <sz val="16"/>
      <color theme="1"/>
      <name val="Times New Roman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.5"/>
      <name val="Times New Roman"/>
      <family val="1"/>
      <charset val="204"/>
    </font>
    <font>
      <sz val="14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top" wrapText="1" shrinkToFit="1"/>
    </xf>
    <xf numFmtId="0" fontId="7" fillId="2" borderId="7" xfId="0" applyFont="1" applyFill="1" applyBorder="1" applyAlignment="1">
      <alignment horizontal="justify" vertical="top" wrapText="1" shrinkToFit="1"/>
    </xf>
    <xf numFmtId="4" fontId="6" fillId="2" borderId="7" xfId="0" applyNumberFormat="1" applyFont="1" applyFill="1" applyBorder="1" applyAlignment="1">
      <alignment horizontal="right" vertical="top" wrapText="1" shrinkToFit="1"/>
    </xf>
    <xf numFmtId="0" fontId="6" fillId="0" borderId="7" xfId="0" applyFont="1" applyBorder="1" applyAlignment="1">
      <alignment vertical="top" wrapText="1" shrinkToFit="1"/>
    </xf>
    <xf numFmtId="0" fontId="7" fillId="0" borderId="7" xfId="0" applyFont="1" applyBorder="1" applyAlignment="1">
      <alignment horizontal="justify" vertical="top" wrapText="1" shrinkToFit="1"/>
    </xf>
    <xf numFmtId="4" fontId="6" fillId="0" borderId="7" xfId="0" applyNumberFormat="1" applyFont="1" applyBorder="1" applyAlignment="1">
      <alignment horizontal="right" vertical="top" wrapText="1" shrinkToFit="1"/>
    </xf>
    <xf numFmtId="0" fontId="6" fillId="0" borderId="7" xfId="0" applyFont="1" applyBorder="1" applyAlignment="1">
      <alignment horizontal="justify" vertical="top" wrapText="1" shrinkToFit="1"/>
    </xf>
    <xf numFmtId="0" fontId="8" fillId="0" borderId="7" xfId="0" applyFont="1" applyBorder="1" applyAlignment="1">
      <alignment horizontal="justify" vertical="top" wrapText="1" shrinkToFit="1"/>
    </xf>
    <xf numFmtId="4" fontId="7" fillId="0" borderId="7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4" fontId="1" fillId="3" borderId="0" xfId="0" applyNumberFormat="1" applyFont="1" applyFill="1" applyAlignment="1">
      <alignment horizontal="justify" vertical="top" wrapText="1"/>
    </xf>
    <xf numFmtId="4" fontId="6" fillId="0" borderId="0" xfId="0" applyNumberFormat="1" applyFont="1" applyAlignment="1">
      <alignment horizontal="right" vertical="top" wrapText="1" shrinkToFit="1"/>
    </xf>
    <xf numFmtId="0" fontId="1" fillId="0" borderId="8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left" vertical="top" inden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workbookViewId="0">
      <selection activeCell="F25" sqref="F25"/>
    </sheetView>
  </sheetViews>
  <sheetFormatPr defaultRowHeight="18.75"/>
  <cols>
    <col min="1" max="1" width="15.6328125" style="1" customWidth="1"/>
    <col min="2" max="2" width="39.90625" style="1" customWidth="1"/>
    <col min="3" max="3" width="12.90625" style="1" customWidth="1"/>
    <col min="4" max="5" width="12.90625" style="2" customWidth="1"/>
    <col min="6" max="6" width="12.36328125" style="1" customWidth="1"/>
    <col min="7" max="16384" width="8.7265625" style="1"/>
  </cols>
  <sheetData>
    <row r="1" spans="1:6" ht="18.75" customHeight="1">
      <c r="A1" s="3"/>
      <c r="B1" s="4" t="s">
        <v>0</v>
      </c>
      <c r="C1" s="24" t="s">
        <v>1</v>
      </c>
      <c r="D1" s="24"/>
      <c r="E1" s="24"/>
      <c r="F1" s="3"/>
    </row>
    <row r="2" spans="1:6" ht="17.25" customHeight="1">
      <c r="A2" s="3"/>
      <c r="B2" s="5" t="s">
        <v>2</v>
      </c>
      <c r="C2" s="25" t="s">
        <v>3</v>
      </c>
      <c r="D2" s="25"/>
      <c r="E2" s="25"/>
      <c r="F2" s="3"/>
    </row>
    <row r="3" spans="1:6" ht="22.5" customHeight="1">
      <c r="A3" s="3"/>
      <c r="B3" s="6" t="s">
        <v>4</v>
      </c>
      <c r="C3" s="25" t="s">
        <v>5</v>
      </c>
      <c r="D3" s="25"/>
      <c r="E3" s="25"/>
      <c r="F3" s="3"/>
    </row>
    <row r="4" spans="1:6" ht="18" customHeight="1">
      <c r="A4" s="3"/>
      <c r="B4" s="5"/>
      <c r="C4" s="25" t="s">
        <v>6</v>
      </c>
      <c r="D4" s="25"/>
      <c r="E4" s="25"/>
      <c r="F4" s="3"/>
    </row>
    <row r="5" spans="1:6" ht="23.25">
      <c r="A5" s="3"/>
      <c r="B5" s="3"/>
      <c r="C5" s="3"/>
      <c r="D5" s="26"/>
      <c r="E5" s="26"/>
      <c r="F5" s="3"/>
    </row>
    <row r="6" spans="1:6" ht="16.5" customHeight="1">
      <c r="A6" s="27" t="s">
        <v>7</v>
      </c>
      <c r="B6" s="27"/>
      <c r="C6" s="27"/>
      <c r="D6" s="27"/>
      <c r="E6" s="27"/>
      <c r="F6" s="3"/>
    </row>
    <row r="7" spans="1:6" ht="17.25" customHeight="1">
      <c r="A7" s="27" t="s">
        <v>8</v>
      </c>
      <c r="B7" s="27"/>
      <c r="C7" s="27"/>
      <c r="D7" s="27"/>
      <c r="E7" s="27"/>
      <c r="F7" s="3"/>
    </row>
    <row r="8" spans="1:6" ht="18" customHeight="1">
      <c r="A8" s="27" t="s">
        <v>9</v>
      </c>
      <c r="B8" s="27"/>
      <c r="C8" s="27"/>
      <c r="D8" s="27"/>
      <c r="E8" s="27"/>
      <c r="F8" s="3"/>
    </row>
    <row r="9" spans="1:6" ht="16.5" customHeight="1">
      <c r="A9" s="27" t="s">
        <v>10</v>
      </c>
      <c r="B9" s="27"/>
      <c r="C9" s="27"/>
      <c r="D9" s="27"/>
      <c r="E9" s="27"/>
      <c r="F9" s="3"/>
    </row>
    <row r="10" spans="1:6" ht="11.25" customHeight="1"/>
    <row r="11" spans="1:6" ht="20.25" customHeight="1">
      <c r="A11" s="28" t="s">
        <v>11</v>
      </c>
      <c r="B11" s="30" t="s">
        <v>12</v>
      </c>
      <c r="C11" s="31" t="s">
        <v>13</v>
      </c>
      <c r="D11" s="32"/>
      <c r="E11" s="33"/>
    </row>
    <row r="12" spans="1:6" ht="27" customHeight="1">
      <c r="A12" s="29"/>
      <c r="B12" s="29"/>
      <c r="C12" s="7" t="s">
        <v>14</v>
      </c>
      <c r="D12" s="7" t="s">
        <v>15</v>
      </c>
      <c r="E12" s="7" t="s">
        <v>16</v>
      </c>
    </row>
    <row r="13" spans="1:6" ht="21.75" customHeight="1">
      <c r="A13" s="8">
        <v>1</v>
      </c>
      <c r="B13" s="8">
        <v>2</v>
      </c>
      <c r="C13" s="8">
        <v>3</v>
      </c>
      <c r="D13" s="8">
        <v>4</v>
      </c>
      <c r="E13" s="8">
        <v>5</v>
      </c>
    </row>
    <row r="14" spans="1:6" ht="36.75" customHeight="1">
      <c r="A14" s="9" t="s">
        <v>17</v>
      </c>
      <c r="B14" s="10" t="s">
        <v>18</v>
      </c>
      <c r="C14" s="11">
        <f>C15+C16+C31+C40</f>
        <v>18410755511.25</v>
      </c>
      <c r="D14" s="11">
        <f>D15+D16+D31+D40</f>
        <v>14510988202.810001</v>
      </c>
      <c r="E14" s="11">
        <f>E15+E16+E31+E40</f>
        <v>13831133986.299999</v>
      </c>
    </row>
    <row r="15" spans="1:6" ht="27" customHeight="1">
      <c r="A15" s="12" t="s">
        <v>19</v>
      </c>
      <c r="B15" s="13" t="s">
        <v>20</v>
      </c>
      <c r="C15" s="11">
        <v>1781820000</v>
      </c>
      <c r="D15" s="11">
        <v>0</v>
      </c>
      <c r="E15" s="11">
        <v>0</v>
      </c>
    </row>
    <row r="16" spans="1:6" ht="41.25" customHeight="1">
      <c r="A16" s="9" t="s">
        <v>21</v>
      </c>
      <c r="B16" s="10" t="s">
        <v>22</v>
      </c>
      <c r="C16" s="11">
        <f>SUM(C17:C30)</f>
        <v>5616140966.1899996</v>
      </c>
      <c r="D16" s="11">
        <f>SUM(D17:D30)</f>
        <v>2844764438.6700001</v>
      </c>
      <c r="E16" s="11">
        <f>SUM(E17:E30)</f>
        <v>1479481811.72</v>
      </c>
    </row>
    <row r="17" spans="1:6" ht="49.5" customHeight="1">
      <c r="A17" s="9" t="s">
        <v>23</v>
      </c>
      <c r="B17" s="13" t="s">
        <v>24</v>
      </c>
      <c r="C17" s="11">
        <v>1463415236</v>
      </c>
      <c r="D17" s="11">
        <v>1158484307.98</v>
      </c>
      <c r="E17" s="11">
        <v>0</v>
      </c>
    </row>
    <row r="18" spans="1:6" ht="55.5" customHeight="1">
      <c r="A18" s="9" t="s">
        <v>25</v>
      </c>
      <c r="B18" s="13" t="s">
        <v>26</v>
      </c>
      <c r="C18" s="11">
        <v>500383490.05000001</v>
      </c>
      <c r="D18" s="11">
        <v>0</v>
      </c>
      <c r="E18" s="11">
        <v>0</v>
      </c>
    </row>
    <row r="19" spans="1:6" ht="52.5" customHeight="1">
      <c r="A19" s="9" t="s">
        <v>27</v>
      </c>
      <c r="B19" s="13" t="s">
        <v>28</v>
      </c>
      <c r="C19" s="14">
        <v>0</v>
      </c>
      <c r="D19" s="14">
        <v>0</v>
      </c>
      <c r="E19" s="14">
        <v>0</v>
      </c>
    </row>
    <row r="20" spans="1:6" ht="64.5" customHeight="1">
      <c r="A20" s="9" t="s">
        <v>29</v>
      </c>
      <c r="B20" s="13" t="s">
        <v>30</v>
      </c>
      <c r="C20" s="14">
        <v>0</v>
      </c>
      <c r="D20" s="14">
        <v>0</v>
      </c>
      <c r="E20" s="14">
        <v>0</v>
      </c>
    </row>
    <row r="21" spans="1:6" ht="81.75" customHeight="1">
      <c r="A21" s="9" t="s">
        <v>31</v>
      </c>
      <c r="B21" s="13" t="s">
        <v>32</v>
      </c>
      <c r="C21" s="14">
        <v>110000000</v>
      </c>
      <c r="D21" s="14">
        <v>0</v>
      </c>
      <c r="E21" s="14">
        <v>0</v>
      </c>
    </row>
    <row r="22" spans="1:6" ht="115.5" customHeight="1">
      <c r="A22" s="15" t="s">
        <v>33</v>
      </c>
      <c r="B22" s="13" t="s">
        <v>34</v>
      </c>
      <c r="C22" s="14">
        <v>1234567.8999999999</v>
      </c>
      <c r="D22" s="14">
        <v>1265822.78</v>
      </c>
      <c r="E22" s="14">
        <v>2291139.2400000002</v>
      </c>
    </row>
    <row r="23" spans="1:6" ht="87" customHeight="1">
      <c r="A23" s="15" t="s">
        <v>35</v>
      </c>
      <c r="B23" s="16" t="s">
        <v>36</v>
      </c>
      <c r="C23" s="14">
        <v>157316185.59</v>
      </c>
      <c r="D23" s="14">
        <v>92891546.400000006</v>
      </c>
      <c r="E23" s="14">
        <v>93859166.670000002</v>
      </c>
    </row>
    <row r="24" spans="1:6" ht="54" customHeight="1">
      <c r="A24" s="15" t="s">
        <v>37</v>
      </c>
      <c r="B24" s="16" t="s">
        <v>38</v>
      </c>
      <c r="C24" s="14">
        <v>22176597.940000001</v>
      </c>
      <c r="D24" s="14">
        <v>0</v>
      </c>
      <c r="E24" s="14">
        <v>0</v>
      </c>
    </row>
    <row r="25" spans="1:6" ht="51" customHeight="1">
      <c r="A25" s="15" t="s">
        <v>39</v>
      </c>
      <c r="B25" s="13" t="s">
        <v>40</v>
      </c>
      <c r="C25" s="14">
        <v>139080502.09999999</v>
      </c>
      <c r="D25" s="14">
        <v>74370366.689999998</v>
      </c>
      <c r="E25" s="14">
        <v>74301430.540000007</v>
      </c>
    </row>
    <row r="26" spans="1:6" ht="69.75" customHeight="1">
      <c r="A26" s="15" t="s">
        <v>41</v>
      </c>
      <c r="B26" s="13" t="s">
        <v>42</v>
      </c>
      <c r="C26" s="17">
        <v>561549884.01999998</v>
      </c>
      <c r="D26" s="17">
        <v>932914979.38</v>
      </c>
      <c r="E26" s="17">
        <v>728902900</v>
      </c>
      <c r="F26" s="18"/>
    </row>
    <row r="27" spans="1:6" ht="39" customHeight="1">
      <c r="A27" s="15" t="s">
        <v>43</v>
      </c>
      <c r="B27" s="13" t="s">
        <v>44</v>
      </c>
      <c r="C27" s="17">
        <v>0</v>
      </c>
      <c r="D27" s="17">
        <v>6375798.0599999996</v>
      </c>
      <c r="E27" s="17">
        <v>0</v>
      </c>
    </row>
    <row r="28" spans="1:6" ht="35.25" customHeight="1">
      <c r="A28" s="15" t="s">
        <v>45</v>
      </c>
      <c r="B28" s="13" t="s">
        <v>46</v>
      </c>
      <c r="C28" s="14">
        <v>156686301.66</v>
      </c>
      <c r="D28" s="14">
        <v>159881326.78999999</v>
      </c>
      <c r="E28" s="14">
        <v>161546757.28999999</v>
      </c>
    </row>
    <row r="29" spans="1:6" ht="37.5" customHeight="1">
      <c r="A29" s="15" t="s">
        <v>47</v>
      </c>
      <c r="B29" s="13" t="s">
        <v>48</v>
      </c>
      <c r="C29" s="14">
        <v>0</v>
      </c>
      <c r="D29" s="14">
        <v>0</v>
      </c>
      <c r="E29" s="14">
        <v>0</v>
      </c>
    </row>
    <row r="30" spans="1:6" s="19" customFormat="1" ht="29.25" customHeight="1">
      <c r="A30" s="15" t="s">
        <v>49</v>
      </c>
      <c r="B30" s="13" t="s">
        <v>50</v>
      </c>
      <c r="C30" s="14">
        <v>2504298200.9299998</v>
      </c>
      <c r="D30" s="14">
        <v>418580290.58999997</v>
      </c>
      <c r="E30" s="14">
        <v>418580417.98000002</v>
      </c>
      <c r="F30" s="20"/>
    </row>
    <row r="31" spans="1:6" ht="34.5" customHeight="1">
      <c r="A31" s="9" t="s">
        <v>51</v>
      </c>
      <c r="B31" s="10" t="s">
        <v>52</v>
      </c>
      <c r="C31" s="21">
        <f>C32+C33+C35+C36+C37+C38+C39</f>
        <v>10668611549.059999</v>
      </c>
      <c r="D31" s="14">
        <f>D32+D33+D35+D36+D37+D38+D39</f>
        <v>11336436556.630001</v>
      </c>
      <c r="E31" s="14">
        <f>E32+E33+E35+E36+E37+E38+E39</f>
        <v>12021494064.07</v>
      </c>
    </row>
    <row r="32" spans="1:6" ht="53.25" customHeight="1">
      <c r="A32" s="15" t="s">
        <v>53</v>
      </c>
      <c r="B32" s="13" t="s">
        <v>54</v>
      </c>
      <c r="C32" s="14">
        <v>9983332618.0599995</v>
      </c>
      <c r="D32" s="14">
        <v>10685166553.290001</v>
      </c>
      <c r="E32" s="14">
        <v>11349988510.18</v>
      </c>
    </row>
    <row r="33" spans="1:5" ht="99.75" customHeight="1">
      <c r="A33" s="15" t="s">
        <v>55</v>
      </c>
      <c r="B33" s="16" t="s">
        <v>56</v>
      </c>
      <c r="C33" s="14">
        <v>159536126</v>
      </c>
      <c r="D33" s="14">
        <v>175474703</v>
      </c>
      <c r="E33" s="14">
        <v>182466625</v>
      </c>
    </row>
    <row r="34" spans="1:5" ht="75" hidden="1" customHeight="1">
      <c r="A34" s="15" t="s">
        <v>57</v>
      </c>
      <c r="B34" s="13" t="s">
        <v>58</v>
      </c>
      <c r="C34" s="14">
        <v>0</v>
      </c>
      <c r="D34" s="14">
        <v>0</v>
      </c>
      <c r="E34" s="14">
        <v>0</v>
      </c>
    </row>
    <row r="35" spans="1:5" ht="93" customHeight="1">
      <c r="A35" s="15" t="s">
        <v>59</v>
      </c>
      <c r="B35" s="13" t="s">
        <v>60</v>
      </c>
      <c r="C35" s="14">
        <v>10428050</v>
      </c>
      <c r="D35" s="14">
        <v>1222444</v>
      </c>
      <c r="E35" s="14">
        <v>1222444</v>
      </c>
    </row>
    <row r="36" spans="1:5" ht="98.25" customHeight="1">
      <c r="A36" s="15" t="s">
        <v>61</v>
      </c>
      <c r="B36" s="13" t="s">
        <v>62</v>
      </c>
      <c r="C36" s="14">
        <v>408086700</v>
      </c>
      <c r="D36" s="14">
        <v>363693806.33999997</v>
      </c>
      <c r="E36" s="14">
        <v>373140404.88999999</v>
      </c>
    </row>
    <row r="37" spans="1:5" ht="60.75" customHeight="1">
      <c r="A37" s="15" t="s">
        <v>63</v>
      </c>
      <c r="B37" s="13" t="s">
        <v>64</v>
      </c>
      <c r="C37" s="14">
        <v>56677435</v>
      </c>
      <c r="D37" s="14">
        <v>58306403</v>
      </c>
      <c r="E37" s="14">
        <v>60000529</v>
      </c>
    </row>
    <row r="38" spans="1:5" ht="39.75" customHeight="1">
      <c r="A38" s="15" t="s">
        <v>65</v>
      </c>
      <c r="B38" s="13" t="s">
        <v>66</v>
      </c>
      <c r="C38" s="14">
        <v>41881637</v>
      </c>
      <c r="D38" s="14">
        <v>43556905</v>
      </c>
      <c r="E38" s="14">
        <v>45299179</v>
      </c>
    </row>
    <row r="39" spans="1:5" ht="32.25" customHeight="1">
      <c r="A39" s="15" t="s">
        <v>67</v>
      </c>
      <c r="B39" s="13" t="s">
        <v>68</v>
      </c>
      <c r="C39" s="14">
        <v>8668983</v>
      </c>
      <c r="D39" s="14">
        <v>9015742</v>
      </c>
      <c r="E39" s="14">
        <v>9376372</v>
      </c>
    </row>
    <row r="40" spans="1:5" ht="29.25" customHeight="1">
      <c r="A40" s="9" t="s">
        <v>69</v>
      </c>
      <c r="B40" s="10" t="s">
        <v>70</v>
      </c>
      <c r="C40" s="11">
        <f>SUM(C41:C44)</f>
        <v>344182996</v>
      </c>
      <c r="D40" s="11">
        <f>SUM(D41:D44)</f>
        <v>329787207.50999999</v>
      </c>
      <c r="E40" s="11">
        <f>SUM(E41:E44)</f>
        <v>330158110.50999999</v>
      </c>
    </row>
    <row r="41" spans="1:5" ht="176.25" customHeight="1">
      <c r="A41" s="9" t="s">
        <v>71</v>
      </c>
      <c r="B41" s="10" t="s">
        <v>72</v>
      </c>
      <c r="C41" s="14">
        <v>9635540</v>
      </c>
      <c r="D41" s="14">
        <v>9635540</v>
      </c>
      <c r="E41" s="14">
        <v>9635540</v>
      </c>
    </row>
    <row r="42" spans="1:5" ht="102.75" customHeight="1">
      <c r="A42" s="15" t="s">
        <v>73</v>
      </c>
      <c r="B42" s="10" t="s">
        <v>74</v>
      </c>
      <c r="C42" s="14">
        <v>34975036</v>
      </c>
      <c r="D42" s="14">
        <v>35607667.509999998</v>
      </c>
      <c r="E42" s="14">
        <v>35978570.509999998</v>
      </c>
    </row>
    <row r="43" spans="1:5" ht="84" customHeight="1">
      <c r="A43" s="15" t="s">
        <v>75</v>
      </c>
      <c r="B43" s="10" t="s">
        <v>76</v>
      </c>
      <c r="C43" s="14">
        <v>284572420</v>
      </c>
      <c r="D43" s="14">
        <v>284544000</v>
      </c>
      <c r="E43" s="14">
        <v>284544000</v>
      </c>
    </row>
    <row r="44" spans="1:5" ht="36" customHeight="1">
      <c r="A44" s="15" t="s">
        <v>77</v>
      </c>
      <c r="B44" s="13" t="s">
        <v>78</v>
      </c>
      <c r="C44" s="14">
        <v>15000000</v>
      </c>
      <c r="D44" s="14">
        <v>0</v>
      </c>
      <c r="E44" s="14">
        <v>0</v>
      </c>
    </row>
    <row r="45" spans="1:5">
      <c r="A45" s="22"/>
      <c r="B45" s="22"/>
      <c r="C45" s="22"/>
      <c r="D45" s="23"/>
      <c r="E45" s="23"/>
    </row>
  </sheetData>
  <mergeCells count="12">
    <mergeCell ref="A6:E6"/>
    <mergeCell ref="A7:E7"/>
    <mergeCell ref="A8:E8"/>
    <mergeCell ref="A9:E9"/>
    <mergeCell ref="A11:A12"/>
    <mergeCell ref="B11:B12"/>
    <mergeCell ref="C11:E11"/>
    <mergeCell ref="C1:E1"/>
    <mergeCell ref="C2:E2"/>
    <mergeCell ref="C3:E3"/>
    <mergeCell ref="C4:E4"/>
    <mergeCell ref="D5:E5"/>
  </mergeCells>
  <pageMargins left="0.39370078740157483" right="0.39370078740157483" top="0.78740157480314965" bottom="0.59055118110236227" header="0.31496062992125984" footer="0.27559055118110237"/>
  <pageSetup paperSize="9" fitToHeight="0" orientation="landscape" r:id="rId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Лист1!OLE_LINK1</vt:lpstr>
      <vt:lpstr>Лист1!Print_Titles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vahteeva_2</cp:lastModifiedBy>
  <cp:revision>7</cp:revision>
  <cp:lastPrinted>2025-10-23T02:22:34Z</cp:lastPrinted>
  <dcterms:created xsi:type="dcterms:W3CDTF">2022-12-28T06:30:06Z</dcterms:created>
  <dcterms:modified xsi:type="dcterms:W3CDTF">2025-10-23T02:22:38Z</dcterms:modified>
</cp:coreProperties>
</file>